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31D8954A-D697-4F6D-8E33-8C33ACAA8A84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<sst xmlns="http://schemas.openxmlformats.org/spreadsheetml/2006/main" count="76" uniqueCount="76">
  <si>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</si>
  <si>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</si>
  <si>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</si>
  <si>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</si>
  <si>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</si>
  <si>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</si>
  <si>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</si>
  <si>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</si>
  <si>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</si>
  <si>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</si>
  <si>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</si>
  <si>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</si>
  <si>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</si>
  <si>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</si>
  <si>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</si>
  <si>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</si>
  <si>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</si>
  <si>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</si>
  <si>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</si>
  <si>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</si>
  <si>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</si>
  <si>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</si>
  <si>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</si>
  <si>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</si>
  <si>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</si>
  <si>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</si>
  <si>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</si>
  <si>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</si>
  <si>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</si>
  <si>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</si>
  <si>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</si>
  <si>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</si>
  <si>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</si>
  <si>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</si>
  <si>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</si>
  <si>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</si>
  <si>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</si>
  <si>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</si>
  <si>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</si>
  <si>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</si>
  <si>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</si>
  <si>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</si>
  <si>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</si>
  <si>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</si>
  <si>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</si>
  <si>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</si>
  <si>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</si>
  <si>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</si>
  <si>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</si>
  <si>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</si>
  <si>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</si>
  <si>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</si>
  <si>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</si>
  <si>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</si>
  <si>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</si>
  <si>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</si>
  <si>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</si>
  <si>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</si>
  <si>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</si>
  <si>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</si>
  <si>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</si>
  <si>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</si>
  <si>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</si>
  <si>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</si>
  <si>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</si>
  <si>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</si>
  <si>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</si>
  <si>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</si>
  <si>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</si>
  <si>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</si>
  <si>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</si>
  <si>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</si>
  <si>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</si>
  <si>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</si>
  <si>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</si>
  <si>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marzo de 2026(b)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</si>
</sst>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58" zoomScale="90" zoomScaleNormal="90" workbookViewId="0">
      <selection activeCell="B36" sqref="B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4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4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29.95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3000000</v>
      </c>
      <c r="D14" s="24">
        <v>0</v>
      </c>
      <c r="E14" s="26">
        <f t="shared" si="0"/>
        <v>3000000</v>
      </c>
      <c r="F14" s="24">
        <v>568469.19999999995</v>
      </c>
      <c r="G14" s="24">
        <v>568469.19999999995</v>
      </c>
      <c r="H14" s="26">
        <f t="shared" si="1"/>
        <v>-2431530.7999999998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17</v>
      </c>
      <c r="C16" s="24">
        <v>13942000</v>
      </c>
      <c r="D16" s="24">
        <v>0</v>
      </c>
      <c r="E16" s="26">
        <f t="shared" si="0"/>
        <v>13942000</v>
      </c>
      <c r="F16" s="24">
        <v>3499533.3</v>
      </c>
      <c r="G16" s="24">
        <v>3499533.3</v>
      </c>
      <c r="H16" s="26">
        <f t="shared" si="1"/>
        <v>-10442466.699999999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192038569.81999999</v>
      </c>
      <c r="D36" s="24">
        <v>2064185.51</v>
      </c>
      <c r="E36" s="28">
        <f t="shared" si="3"/>
        <v>194102755.32999998</v>
      </c>
      <c r="F36" s="24">
        <v>66428110.020000003</v>
      </c>
      <c r="G36" s="24">
        <v>66428110.020000003</v>
      </c>
      <c r="H36" s="26">
        <f t="shared" ref="H36:H41" si="7">SUM(G36-C36)</f>
        <v>-125610459.79999998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208980569.81999999</v>
      </c>
      <c r="D43" s="56">
        <f t="shared" ref="D43:H43" si="10">SUM(D10:D17,D30,D36,D37,D39)</f>
        <v>2064185.51</v>
      </c>
      <c r="E43" s="36">
        <f t="shared" si="10"/>
        <v>211044755.32999998</v>
      </c>
      <c r="F43" s="56">
        <f t="shared" si="10"/>
        <v>70496112.520000011</v>
      </c>
      <c r="G43" s="56">
        <f t="shared" si="10"/>
        <v>70496112.520000011</v>
      </c>
      <c r="H43" s="36">
        <f t="shared" si="10"/>
        <v>-138484457.29999998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208980569.81999999</v>
      </c>
      <c r="D73" s="22">
        <f t="shared" ref="D73:G73" si="21">SUM(D43,D68,D70)</f>
        <v>2064185.51</v>
      </c>
      <c r="E73" s="26">
        <f t="shared" si="21"/>
        <v>211044755.32999998</v>
      </c>
      <c r="F73" s="22">
        <f t="shared" si="21"/>
        <v>70496112.520000011</v>
      </c>
      <c r="G73" s="22">
        <f t="shared" si="21"/>
        <v>70496112.520000011</v>
      </c>
      <c r="H73" s="26">
        <f>SUM(H43,H68,H70)</f>
        <v>-138484457.29999998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21.4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2026-04-13T22:04:56Z</cp:lastPrinted>
  <dcterms:created xsi:type="dcterms:W3CDTF">2020-01-08T20:55:35Z</dcterms:created>
  <dcterms:modified xsi:type="dcterms:W3CDTF">2026-04-13T22:05:56Z</dcterms:modified>
</cp:coreProperties>
</file>